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F\RRF\Výzvy\Harmonogram výzev\"/>
    </mc:Choice>
  </mc:AlternateContent>
  <xr:revisionPtr revIDLastSave="0" documentId="8_{7B21E862-1F0B-427B-81BF-2FAC19C74235}" xr6:coauthVersionLast="47" xr6:coauthVersionMax="47" xr10:uidLastSave="{00000000-0000-0000-0000-000000000000}"/>
  <bookViews>
    <workbookView xWindow="-25320" yWindow="195" windowWidth="25440" windowHeight="15390" xr2:uid="{EE041612-797E-4F9D-88E7-41911462F95B}"/>
  </bookViews>
  <sheets>
    <sheet name="zveřejnění 5_2022" sheetId="4" r:id="rId1"/>
  </sheets>
  <definedNames>
    <definedName name="_xlnm._FilterDatabase" localSheetId="0" hidden="1">'zveřejnění 5_2022'!$A$3:$M$14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4" l="1"/>
  <c r="K12" i="4"/>
  <c r="K11" i="4"/>
  <c r="K9" i="4"/>
  <c r="K8" i="4"/>
  <c r="K7" i="4"/>
  <c r="J14" i="4"/>
  <c r="K4" i="4"/>
  <c r="K14" i="4" l="1"/>
</calcChain>
</file>

<file path=xl/sharedStrings.xml><?xml version="1.0" encoding="utf-8"?>
<sst xmlns="http://schemas.openxmlformats.org/spreadsheetml/2006/main" count="72" uniqueCount="49">
  <si>
    <t>6.1</t>
  </si>
  <si>
    <t>název výzvy</t>
  </si>
  <si>
    <t>komponenta</t>
  </si>
  <si>
    <t>Optimalizace systému vzdělávání</t>
  </si>
  <si>
    <t>předpokládané datum vyhlášení výzvy</t>
  </si>
  <si>
    <t>Předpokládaná doba příjmu žádostí</t>
  </si>
  <si>
    <t>1 měsíc</t>
  </si>
  <si>
    <t>Předpokládané nejzazší datum pro ukončení fyzické realizace jednotlivých projektů</t>
  </si>
  <si>
    <t>oprávněný žadatel</t>
  </si>
  <si>
    <r>
      <t>druh výzvy</t>
    </r>
    <r>
      <rPr>
        <i/>
        <sz val="11"/>
        <color rgb="FF000000"/>
        <rFont val="Calibri"/>
        <family val="2"/>
        <charset val="238"/>
        <scheme val="minor"/>
      </rPr>
      <t xml:space="preserve"> (otevřená/zjednodušená; průběžná/kolová)</t>
    </r>
  </si>
  <si>
    <t>Vznik simulačního centra intenzivní medicíny</t>
  </si>
  <si>
    <t>Rehabilitační péče pro pacienty po kritických stavech</t>
  </si>
  <si>
    <t>4 měsíce</t>
  </si>
  <si>
    <t>otevřená, průběžná výzva</t>
  </si>
  <si>
    <t>Vybudování centra kardiovaskulární a transplantační medicíny</t>
  </si>
  <si>
    <t>Centrum kardiovaskulární a transplantační chirurgie</t>
  </si>
  <si>
    <t>6.2</t>
  </si>
  <si>
    <t>Podpora a zvyšování kvality preventivních screeningových programů</t>
  </si>
  <si>
    <t xml:space="preserve">Průběžná výzva do poloviny roku 2023 </t>
  </si>
  <si>
    <t>Ústav zdravotnických informací a statistiky ČR
Přímo řízená organizace Ministerstva zdravotnictví (OSS) pověřena ministerstvem k realizaci.</t>
  </si>
  <si>
    <t>6.2.2.</t>
  </si>
  <si>
    <t>Rozvoj vysoce specializované hematoonkologické a onkologické péče</t>
  </si>
  <si>
    <t>Vznik a rozvoj Centra onkologické prevence a infrastruktury pro inovativní a podpůrnou péči Masarykova onkologického ústavu</t>
  </si>
  <si>
    <t>celkem</t>
  </si>
  <si>
    <t>číslo výzvy</t>
  </si>
  <si>
    <t>subkomponenta</t>
  </si>
  <si>
    <t xml:space="preserve">Vybudování Motolského onkologického centra </t>
  </si>
  <si>
    <t>6.1.1.0</t>
  </si>
  <si>
    <t>6.1.1.1</t>
  </si>
  <si>
    <t>6.2.2</t>
  </si>
  <si>
    <r>
      <t xml:space="preserve">Předpokládaná alokace výzvy v Kč </t>
    </r>
    <r>
      <rPr>
        <b/>
        <sz val="11"/>
        <rFont val="Calibri"/>
        <family val="2"/>
        <charset val="238"/>
        <scheme val="minor"/>
      </rPr>
      <t>bez</t>
    </r>
    <r>
      <rPr>
        <sz val="11"/>
        <color theme="1"/>
        <rFont val="Calibri"/>
        <family val="2"/>
        <charset val="238"/>
        <scheme val="minor"/>
      </rPr>
      <t xml:space="preserve"> DPH</t>
    </r>
  </si>
  <si>
    <r>
      <t xml:space="preserve">Předpokládaná alokace výzvy v Kč </t>
    </r>
    <r>
      <rPr>
        <b/>
        <sz val="11"/>
        <rFont val="Calibri"/>
        <family val="2"/>
        <charset val="238"/>
        <scheme val="minor"/>
      </rPr>
      <t>včetně</t>
    </r>
    <r>
      <rPr>
        <sz val="11"/>
        <color theme="1"/>
        <rFont val="Calibri"/>
        <family val="2"/>
        <charset val="238"/>
        <scheme val="minor"/>
      </rPr>
      <t xml:space="preserve"> DPH</t>
    </r>
  </si>
  <si>
    <t>Posílení a rozvoj kapacit simulačních center</t>
  </si>
  <si>
    <t xml:space="preserve">předem definovaný projekt </t>
  </si>
  <si>
    <t>Všeobecná fakultní nemocnice
Příspěvková organizace Ministerstva zdravotnictví pověřena ministerstvem k realizaci.</t>
  </si>
  <si>
    <t>237, 238, 239</t>
  </si>
  <si>
    <t>240, 241</t>
  </si>
  <si>
    <t>243, 244</t>
  </si>
  <si>
    <t>milník/cíl</t>
  </si>
  <si>
    <t xml:space="preserve">MZ ČR, PO MZ ČR, OSS MZ ČR
</t>
  </si>
  <si>
    <t>6.1.2</t>
  </si>
  <si>
    <t>6.1.3</t>
  </si>
  <si>
    <t>6.2.3</t>
  </si>
  <si>
    <t>6.2.4</t>
  </si>
  <si>
    <t>6.2.5</t>
  </si>
  <si>
    <t>1) příspěvkové organizace organizačních složek státu
2) organizace zřizované nebo zakládané kraji/obcemi
3) obchodní společnosti poskytující veřejnou službu v oblasti zdravotní péče podle zákona č. 372/2011 Sb., o zdravotních službách a podmínkách jejich poskytování, ve znění pozdějších předpisů
Obor péče: Rehabilitační a fyzikální medicína 
Bude blíže definováno – předpokládá se, že budou podpořeny přednostně poskytovatelé lůžkové péče zapojení ve standardizované síti urgentních příjmů (1. a 2. typu) a poskytovatelé lůžkové následné péče poskytující zdravotní péči s vykazovanými kódy ošetřovacích dnů dle sazebníku zdravotních výkonů zdravotních pojišťoven (alespoň jeden typ):
•	následná intenzivní péče (NIP) – 00017, 
•	rehabilitační následná péče – 00022.</t>
  </si>
  <si>
    <t>Fakultní nemocnice v Motole</t>
  </si>
  <si>
    <t xml:space="preserve">Masarykův onkologický ústav
</t>
  </si>
  <si>
    <t xml:space="preserve">Subjekty poskytující veřejnou službu v oblasti zdravotní péče – poskytovatelé zdravotní péče podle zákona č. 372/2011 Sb., o zdravotních službách a podmínkách jejich poskytování.
- komplexní onkologická centra (KOC) – poskytovatel lůžkové péče definovaný ve Věstníku MZ ČR, částka č. 7/2020, resp. 8/2020, jakožto centrum vysoce specializované péče pro dospělé i pro děti vč. spolupracujících subjektů
- hematoonkologická centra (HOC) – poskytovatel lůžkové péče definovaný ve Věstníku MZ ČR č. 7/2020 (centrum vysoce specializované hematoonkologické péče pro dospělé a pro děti)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</si>
</sst>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wrapText="1"/>
    </xf>
    <xf numFmtId="49" fontId="0" fillId="0" borderId="0" xfId="0" applyNumberFormat="1" applyBorder="1"/>
    <xf numFmtId="0" fontId="0" fillId="0" borderId="0" xfId="0" applyBorder="1" applyAlignment="1">
      <alignment horizontal="left" vertical="top" wrapText="1"/>
    </xf>
    <xf numFmtId="0" fontId="0" fillId="0" borderId="0" xfId="0" applyBorder="1"/>
    <xf numFmtId="4" fontId="0" fillId="0" borderId="0" xfId="0" applyNumberFormat="1" applyBorder="1"/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49" fontId="0" fillId="0" borderId="11" xfId="0" applyNumberForma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56C0-6537-45B4-969C-0260FE4E12A9}">
  <sheetPr>
    <pageSetUpPr fitToPage="1"/>
  </sheetPr>
  <dimension ref="B2:M37"/>
  <sheetViews>
    <sheetView tabSelected="1" zoomScale="70" zoomScaleNormal="70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3.5703125" customWidth="1"/>
    <col min="3" max="3" width="13.140625" customWidth="1"/>
    <col min="4" max="4" width="15.42578125" customWidth="1"/>
    <col min="5" max="5" width="30.85546875" bestFit="1" customWidth="1"/>
    <col min="6" max="6" width="25.85546875" customWidth="1"/>
    <col min="7" max="7" width="16" customWidth="1"/>
    <col min="8" max="8" width="16.42578125" customWidth="1"/>
    <col min="9" max="9" width="18.42578125" customWidth="1"/>
    <col min="10" max="10" width="17.42578125" customWidth="1"/>
    <col min="11" max="11" width="19.140625" bestFit="1" customWidth="1"/>
    <col min="12" max="12" width="64" customWidth="1"/>
  </cols>
  <sheetData>
    <row r="2" spans="2:13" ht="15.75" thickBot="1" x14ac:dyDescent="0.3">
      <c r="F2" s="4"/>
    </row>
    <row r="3" spans="2:13" ht="90.75" thickBot="1" x14ac:dyDescent="0.3">
      <c r="B3" s="31" t="s">
        <v>24</v>
      </c>
      <c r="C3" s="32" t="s">
        <v>2</v>
      </c>
      <c r="D3" s="32" t="s">
        <v>25</v>
      </c>
      <c r="E3" s="33" t="s">
        <v>1</v>
      </c>
      <c r="F3" s="34" t="s">
        <v>9</v>
      </c>
      <c r="G3" s="32" t="s">
        <v>4</v>
      </c>
      <c r="H3" s="32" t="s">
        <v>5</v>
      </c>
      <c r="I3" s="34" t="s">
        <v>7</v>
      </c>
      <c r="J3" s="32" t="s">
        <v>30</v>
      </c>
      <c r="K3" s="32" t="s">
        <v>31</v>
      </c>
      <c r="L3" s="34" t="s">
        <v>8</v>
      </c>
      <c r="M3" s="35" t="s">
        <v>38</v>
      </c>
    </row>
    <row r="4" spans="2:13" ht="30" x14ac:dyDescent="0.25">
      <c r="B4" s="36"/>
      <c r="C4" s="37" t="s">
        <v>0</v>
      </c>
      <c r="D4" s="37" t="s">
        <v>27</v>
      </c>
      <c r="E4" s="57" t="s">
        <v>3</v>
      </c>
      <c r="F4" s="38" t="s">
        <v>33</v>
      </c>
      <c r="G4" s="39">
        <v>2022</v>
      </c>
      <c r="H4" s="39" t="s">
        <v>6</v>
      </c>
      <c r="I4" s="40">
        <v>45473</v>
      </c>
      <c r="J4" s="41">
        <v>100000000</v>
      </c>
      <c r="K4" s="42">
        <f t="shared" ref="K4:K13" si="0">J4*1.21</f>
        <v>121000000</v>
      </c>
      <c r="L4" s="63" t="s">
        <v>39</v>
      </c>
      <c r="M4" s="43">
        <v>231</v>
      </c>
    </row>
    <row r="5" spans="2:13" ht="45" x14ac:dyDescent="0.25">
      <c r="B5" s="44"/>
      <c r="C5" s="13" t="s">
        <v>0</v>
      </c>
      <c r="D5" s="13" t="s">
        <v>28</v>
      </c>
      <c r="E5" s="58" t="s">
        <v>10</v>
      </c>
      <c r="F5" s="14" t="s">
        <v>33</v>
      </c>
      <c r="G5" s="2">
        <v>2022</v>
      </c>
      <c r="H5" s="2" t="s">
        <v>6</v>
      </c>
      <c r="I5" s="15">
        <v>46022</v>
      </c>
      <c r="J5" s="72">
        <v>722750000</v>
      </c>
      <c r="K5" s="73">
        <v>883347500</v>
      </c>
      <c r="L5" s="61" t="s">
        <v>34</v>
      </c>
      <c r="M5" s="70">
        <v>232.233</v>
      </c>
    </row>
    <row r="6" spans="2:13" ht="30" x14ac:dyDescent="0.25">
      <c r="B6" s="44"/>
      <c r="C6" s="13" t="s">
        <v>0</v>
      </c>
      <c r="D6" s="13" t="s">
        <v>28</v>
      </c>
      <c r="E6" s="58" t="s">
        <v>32</v>
      </c>
      <c r="F6" s="14" t="s">
        <v>13</v>
      </c>
      <c r="G6" s="2"/>
      <c r="H6" s="2"/>
      <c r="I6" s="15">
        <v>46022</v>
      </c>
      <c r="J6" s="67"/>
      <c r="K6" s="74"/>
      <c r="L6" s="58"/>
      <c r="M6" s="71"/>
    </row>
    <row r="7" spans="2:13" ht="240" x14ac:dyDescent="0.25">
      <c r="B7" s="44"/>
      <c r="C7" s="13" t="s">
        <v>0</v>
      </c>
      <c r="D7" s="13" t="s">
        <v>40</v>
      </c>
      <c r="E7" s="58" t="s">
        <v>11</v>
      </c>
      <c r="F7" s="2" t="s">
        <v>13</v>
      </c>
      <c r="G7" s="2">
        <v>2022</v>
      </c>
      <c r="H7" s="2" t="s">
        <v>12</v>
      </c>
      <c r="I7" s="15">
        <v>45657</v>
      </c>
      <c r="J7" s="16">
        <v>1900526315.7894738</v>
      </c>
      <c r="K7" s="17">
        <f t="shared" si="0"/>
        <v>2299636842.1052632</v>
      </c>
      <c r="L7" s="64" t="s">
        <v>45</v>
      </c>
      <c r="M7" s="45">
        <v>234</v>
      </c>
    </row>
    <row r="8" spans="2:13" ht="45.75" thickBot="1" x14ac:dyDescent="0.3">
      <c r="B8" s="46"/>
      <c r="C8" s="18" t="s">
        <v>0</v>
      </c>
      <c r="D8" s="18" t="s">
        <v>41</v>
      </c>
      <c r="E8" s="59" t="s">
        <v>14</v>
      </c>
      <c r="F8" s="19" t="s">
        <v>33</v>
      </c>
      <c r="G8" s="5">
        <v>2022</v>
      </c>
      <c r="H8" s="5" t="s">
        <v>6</v>
      </c>
      <c r="I8" s="20">
        <v>46022</v>
      </c>
      <c r="J8" s="21">
        <v>1280856074.7233336</v>
      </c>
      <c r="K8" s="22">
        <f t="shared" si="0"/>
        <v>1549835850.4152336</v>
      </c>
      <c r="L8" s="65" t="s">
        <v>15</v>
      </c>
      <c r="M8" s="47">
        <v>235</v>
      </c>
    </row>
    <row r="9" spans="2:13" ht="45" x14ac:dyDescent="0.25">
      <c r="B9" s="36"/>
      <c r="C9" s="49" t="s">
        <v>16</v>
      </c>
      <c r="D9" s="49" t="s">
        <v>20</v>
      </c>
      <c r="E9" s="60" t="s">
        <v>17</v>
      </c>
      <c r="F9" s="50" t="s">
        <v>33</v>
      </c>
      <c r="G9" s="51">
        <v>2022</v>
      </c>
      <c r="H9" s="52" t="s">
        <v>18</v>
      </c>
      <c r="I9" s="53">
        <v>46203</v>
      </c>
      <c r="J9" s="66">
        <v>400000000</v>
      </c>
      <c r="K9" s="68">
        <f t="shared" si="0"/>
        <v>484000000</v>
      </c>
      <c r="L9" s="60" t="s">
        <v>19</v>
      </c>
      <c r="M9" s="76" t="s">
        <v>35</v>
      </c>
    </row>
    <row r="10" spans="2:13" ht="45" x14ac:dyDescent="0.25">
      <c r="B10" s="44"/>
      <c r="C10" s="23" t="s">
        <v>16</v>
      </c>
      <c r="D10" s="23" t="s">
        <v>29</v>
      </c>
      <c r="E10" s="61" t="s">
        <v>17</v>
      </c>
      <c r="F10" s="24" t="s">
        <v>13</v>
      </c>
      <c r="G10" s="3"/>
      <c r="H10" s="25"/>
      <c r="I10" s="26"/>
      <c r="J10" s="67"/>
      <c r="K10" s="69"/>
      <c r="L10" s="61"/>
      <c r="M10" s="77"/>
    </row>
    <row r="11" spans="2:13" ht="30" x14ac:dyDescent="0.25">
      <c r="B11" s="44"/>
      <c r="C11" s="23" t="s">
        <v>16</v>
      </c>
      <c r="D11" s="23" t="s">
        <v>42</v>
      </c>
      <c r="E11" s="61" t="s">
        <v>26</v>
      </c>
      <c r="F11" s="24" t="s">
        <v>33</v>
      </c>
      <c r="G11" s="3">
        <v>2022</v>
      </c>
      <c r="H11" s="3" t="s">
        <v>6</v>
      </c>
      <c r="I11" s="26">
        <v>46203</v>
      </c>
      <c r="J11" s="27">
        <v>3718905109.4890509</v>
      </c>
      <c r="K11" s="28">
        <f t="shared" si="0"/>
        <v>4499875182.4817514</v>
      </c>
      <c r="L11" s="61" t="s">
        <v>46</v>
      </c>
      <c r="M11" s="45" t="s">
        <v>36</v>
      </c>
    </row>
    <row r="12" spans="2:13" ht="150" x14ac:dyDescent="0.25">
      <c r="B12" s="44"/>
      <c r="C12" s="13" t="s">
        <v>16</v>
      </c>
      <c r="D12" s="13" t="s">
        <v>43</v>
      </c>
      <c r="E12" s="58" t="s">
        <v>21</v>
      </c>
      <c r="F12" s="2" t="s">
        <v>13</v>
      </c>
      <c r="G12" s="2">
        <v>2022</v>
      </c>
      <c r="H12" s="2" t="s">
        <v>12</v>
      </c>
      <c r="I12" s="15">
        <v>46203</v>
      </c>
      <c r="J12" s="16">
        <v>3491962499.9999995</v>
      </c>
      <c r="K12" s="29">
        <f t="shared" si="0"/>
        <v>4225274624.9999995</v>
      </c>
      <c r="L12" s="61" t="s">
        <v>48</v>
      </c>
      <c r="M12" s="45">
        <v>242</v>
      </c>
    </row>
    <row r="13" spans="2:13" ht="75.75" thickBot="1" x14ac:dyDescent="0.3">
      <c r="B13" s="46"/>
      <c r="C13" s="18" t="s">
        <v>16</v>
      </c>
      <c r="D13" s="18" t="s">
        <v>44</v>
      </c>
      <c r="E13" s="62" t="s">
        <v>22</v>
      </c>
      <c r="F13" s="19" t="s">
        <v>33</v>
      </c>
      <c r="G13" s="5">
        <v>2022</v>
      </c>
      <c r="H13" s="5" t="s">
        <v>6</v>
      </c>
      <c r="I13" s="30">
        <v>46022</v>
      </c>
      <c r="J13" s="11">
        <v>826000000</v>
      </c>
      <c r="K13" s="12">
        <f t="shared" si="0"/>
        <v>999460000</v>
      </c>
      <c r="L13" s="75" t="s">
        <v>47</v>
      </c>
      <c r="M13" s="47" t="s">
        <v>37</v>
      </c>
    </row>
    <row r="14" spans="2:13" ht="15.75" thickBot="1" x14ac:dyDescent="0.3">
      <c r="B14" s="6"/>
      <c r="C14" s="7"/>
      <c r="D14" s="7"/>
      <c r="E14" s="8"/>
      <c r="F14" s="9"/>
      <c r="G14" s="9"/>
      <c r="H14" s="9"/>
      <c r="I14" s="54" t="s">
        <v>23</v>
      </c>
      <c r="J14" s="55">
        <f>SUM(J4:J13)</f>
        <v>12441000000.001858</v>
      </c>
      <c r="K14" s="56">
        <f>SUM(K4:K13)</f>
        <v>15062430000.002247</v>
      </c>
      <c r="L14" s="48"/>
      <c r="M14" s="9"/>
    </row>
    <row r="15" spans="2:13" x14ac:dyDescent="0.25">
      <c r="B15" s="6"/>
      <c r="C15" s="7"/>
      <c r="D15" s="7"/>
      <c r="E15" s="8"/>
      <c r="F15" s="9"/>
      <c r="G15" s="9"/>
      <c r="H15" s="9"/>
      <c r="I15" s="9"/>
      <c r="J15" s="10"/>
      <c r="K15" s="10"/>
      <c r="L15" s="9"/>
      <c r="M15" s="9"/>
    </row>
    <row r="16" spans="2:13" x14ac:dyDescent="0.25">
      <c r="B16" s="9"/>
      <c r="C16" s="7"/>
      <c r="D16" s="7"/>
      <c r="E16" s="8"/>
      <c r="F16" s="9"/>
      <c r="G16" s="9"/>
      <c r="H16" s="9"/>
      <c r="I16" s="9"/>
      <c r="J16" s="10"/>
      <c r="K16" s="10"/>
      <c r="L16" s="9"/>
      <c r="M16" s="9"/>
    </row>
    <row r="17" spans="2:13" x14ac:dyDescent="0.25">
      <c r="B17" s="9"/>
      <c r="C17" s="7"/>
      <c r="D17" s="7"/>
      <c r="E17" s="8"/>
      <c r="F17" s="9"/>
      <c r="G17" s="9"/>
      <c r="H17" s="9"/>
      <c r="I17" s="9"/>
      <c r="J17" s="10"/>
      <c r="K17" s="10"/>
      <c r="L17" s="9"/>
      <c r="M17" s="9"/>
    </row>
    <row r="18" spans="2:13" x14ac:dyDescent="0.25">
      <c r="B18" s="9"/>
      <c r="C18" s="7"/>
      <c r="D18" s="7"/>
      <c r="E18" s="8"/>
      <c r="F18" s="9"/>
      <c r="G18" s="9"/>
      <c r="H18" s="9"/>
      <c r="I18" s="9"/>
      <c r="J18" s="9"/>
      <c r="K18" s="10"/>
      <c r="L18" s="9"/>
      <c r="M18" s="9"/>
    </row>
    <row r="19" spans="2:13" x14ac:dyDescent="0.25">
      <c r="B19" s="9"/>
      <c r="C19" s="7"/>
      <c r="D19" s="7"/>
      <c r="E19" s="6"/>
      <c r="F19" s="9"/>
      <c r="G19" s="9"/>
      <c r="H19" s="9"/>
      <c r="I19" s="9"/>
      <c r="J19" s="9"/>
      <c r="K19" s="10"/>
      <c r="L19" s="9"/>
      <c r="M19" s="9"/>
    </row>
    <row r="20" spans="2:13" x14ac:dyDescent="0.25">
      <c r="B20" s="9"/>
      <c r="C20" s="7"/>
      <c r="D20" s="7"/>
      <c r="E20" s="9"/>
      <c r="F20" s="9"/>
      <c r="G20" s="9"/>
      <c r="H20" s="9"/>
      <c r="I20" s="9"/>
      <c r="J20" s="9"/>
      <c r="K20" s="10"/>
      <c r="L20" s="9"/>
      <c r="M20" s="9"/>
    </row>
    <row r="21" spans="2:13" x14ac:dyDescent="0.25">
      <c r="B21" s="9"/>
      <c r="C21" s="7"/>
      <c r="D21" s="7"/>
      <c r="E21" s="9"/>
      <c r="F21" s="9"/>
      <c r="G21" s="9"/>
      <c r="H21" s="9"/>
      <c r="I21" s="9"/>
      <c r="J21" s="9"/>
      <c r="K21" s="10"/>
      <c r="L21" s="9"/>
      <c r="M21" s="9"/>
    </row>
    <row r="22" spans="2:13" x14ac:dyDescent="0.25">
      <c r="B22" s="9"/>
      <c r="C22" s="7"/>
      <c r="D22" s="7"/>
      <c r="E22" s="9"/>
      <c r="F22" s="9"/>
      <c r="G22" s="9"/>
      <c r="H22" s="9"/>
      <c r="I22" s="9"/>
      <c r="J22" s="9"/>
      <c r="K22" s="10"/>
      <c r="L22" s="9"/>
      <c r="M22" s="9"/>
    </row>
    <row r="23" spans="2:13" x14ac:dyDescent="0.25">
      <c r="B23" s="9"/>
      <c r="C23" s="7"/>
      <c r="D23" s="7"/>
      <c r="E23" s="9"/>
      <c r="F23" s="9"/>
      <c r="G23" s="9"/>
      <c r="H23" s="9"/>
      <c r="I23" s="9"/>
      <c r="J23" s="9"/>
      <c r="K23" s="10"/>
      <c r="L23" s="9"/>
      <c r="M23" s="9"/>
    </row>
    <row r="24" spans="2:13" x14ac:dyDescent="0.25">
      <c r="B24" s="9"/>
      <c r="C24" s="7"/>
      <c r="D24" s="7"/>
      <c r="E24" s="9"/>
      <c r="F24" s="9"/>
      <c r="G24" s="9"/>
      <c r="H24" s="9"/>
      <c r="I24" s="9"/>
      <c r="J24" s="9"/>
      <c r="K24" s="10"/>
      <c r="L24" s="9"/>
      <c r="M24" s="9"/>
    </row>
    <row r="25" spans="2:13" x14ac:dyDescent="0.25">
      <c r="B25" s="9"/>
      <c r="C25" s="7"/>
      <c r="D25" s="7"/>
      <c r="E25" s="9"/>
      <c r="F25" s="9"/>
      <c r="G25" s="9"/>
      <c r="H25" s="9"/>
      <c r="I25" s="9"/>
      <c r="J25" s="9"/>
      <c r="K25" s="10"/>
      <c r="L25" s="9"/>
      <c r="M25" s="9"/>
    </row>
    <row r="26" spans="2:13" x14ac:dyDescent="0.25">
      <c r="B26" s="9"/>
      <c r="C26" s="7"/>
      <c r="D26" s="7"/>
      <c r="E26" s="9"/>
      <c r="F26" s="9"/>
      <c r="G26" s="9"/>
      <c r="H26" s="9"/>
      <c r="I26" s="9"/>
      <c r="J26" s="9"/>
      <c r="K26" s="10"/>
      <c r="L26" s="9"/>
      <c r="M26" s="9"/>
    </row>
    <row r="27" spans="2:13" x14ac:dyDescent="0.25">
      <c r="B27" s="9"/>
      <c r="C27" s="7"/>
      <c r="D27" s="7"/>
      <c r="E27" s="9"/>
      <c r="F27" s="9"/>
      <c r="G27" s="9"/>
      <c r="H27" s="9"/>
      <c r="I27" s="9"/>
      <c r="J27" s="9"/>
      <c r="K27" s="10"/>
      <c r="L27" s="9"/>
      <c r="M27" s="9"/>
    </row>
    <row r="28" spans="2:13" x14ac:dyDescent="0.25">
      <c r="B28" s="9"/>
      <c r="C28" s="7"/>
      <c r="D28" s="7"/>
      <c r="E28" s="9"/>
      <c r="F28" s="9"/>
      <c r="G28" s="9"/>
      <c r="H28" s="9"/>
      <c r="I28" s="9"/>
      <c r="J28" s="9"/>
      <c r="K28" s="10"/>
      <c r="L28" s="9"/>
      <c r="M28" s="9"/>
    </row>
    <row r="29" spans="2:13" x14ac:dyDescent="0.25">
      <c r="B29" s="9"/>
      <c r="C29" s="7"/>
      <c r="D29" s="7"/>
      <c r="E29" s="9"/>
      <c r="F29" s="9"/>
      <c r="G29" s="9"/>
      <c r="H29" s="9"/>
      <c r="I29" s="9"/>
      <c r="J29" s="9"/>
      <c r="K29" s="10"/>
      <c r="L29" s="9"/>
      <c r="M29" s="9"/>
    </row>
    <row r="30" spans="2:13" x14ac:dyDescent="0.25">
      <c r="B30" s="9"/>
      <c r="C30" s="7"/>
      <c r="D30" s="7"/>
      <c r="E30" s="9"/>
      <c r="F30" s="9"/>
      <c r="G30" s="9"/>
      <c r="H30" s="9"/>
      <c r="I30" s="9"/>
      <c r="J30" s="9"/>
      <c r="K30" s="9"/>
      <c r="L30" s="9"/>
      <c r="M30" s="9"/>
    </row>
    <row r="31" spans="2:13" x14ac:dyDescent="0.25">
      <c r="B31" s="9"/>
      <c r="C31" s="7"/>
      <c r="D31" s="7"/>
      <c r="E31" s="9"/>
      <c r="F31" s="9"/>
      <c r="G31" s="9"/>
      <c r="H31" s="9"/>
      <c r="I31" s="9"/>
      <c r="J31" s="9"/>
      <c r="K31" s="9"/>
      <c r="L31" s="9"/>
      <c r="M31" s="9"/>
    </row>
    <row r="32" spans="2:13" x14ac:dyDescent="0.25">
      <c r="B32" s="9"/>
      <c r="C32" s="7"/>
      <c r="D32" s="7"/>
      <c r="E32" s="9"/>
      <c r="F32" s="9"/>
      <c r="G32" s="9"/>
      <c r="H32" s="9"/>
      <c r="I32" s="9"/>
      <c r="J32" s="9"/>
      <c r="K32" s="9"/>
      <c r="L32" s="9"/>
      <c r="M32" s="9"/>
    </row>
    <row r="33" spans="2:13" x14ac:dyDescent="0.25">
      <c r="B33" s="9"/>
      <c r="C33" s="7"/>
      <c r="D33" s="7"/>
      <c r="E33" s="9"/>
      <c r="F33" s="9"/>
      <c r="G33" s="9"/>
      <c r="H33" s="9"/>
      <c r="I33" s="9"/>
      <c r="J33" s="9"/>
      <c r="K33" s="9"/>
      <c r="L33" s="9"/>
      <c r="M33" s="9"/>
    </row>
    <row r="34" spans="2:13" x14ac:dyDescent="0.25">
      <c r="B34" s="9"/>
      <c r="C34" s="7"/>
      <c r="D34" s="7"/>
      <c r="E34" s="9"/>
      <c r="F34" s="9"/>
      <c r="G34" s="9"/>
      <c r="H34" s="9"/>
      <c r="I34" s="9"/>
      <c r="J34" s="9"/>
      <c r="K34" s="9"/>
      <c r="L34" s="9"/>
      <c r="M34" s="9"/>
    </row>
    <row r="35" spans="2:13" x14ac:dyDescent="0.25">
      <c r="C35" s="1"/>
      <c r="D35" s="1"/>
    </row>
    <row r="36" spans="2:13" x14ac:dyDescent="0.25">
      <c r="C36" s="1"/>
      <c r="D36" s="1"/>
    </row>
    <row r="37" spans="2:13" x14ac:dyDescent="0.25">
      <c r="C37" s="1"/>
      <c r="D37" s="1"/>
    </row>
  </sheetData>
  <mergeCells count="6">
    <mergeCell ref="J9:J10"/>
    <mergeCell ref="K9:K10"/>
    <mergeCell ref="M5:M6"/>
    <mergeCell ref="M9:M10"/>
    <mergeCell ref="J5:J6"/>
    <mergeCell ref="K5:K6"/>
  </mergeCells>
  <printOptions gridLines="1"/>
  <pageMargins left="0.70866141732283472" right="0.70866141732283472" top="0.78740157480314965" bottom="0.78740157480314965" header="0.31496062992125984" footer="0.31496062992125984"/>
  <pageSetup paperSize="8" scale="77" fitToHeight="4" orientation="landscape" r:id="rId1"/>
  <ignoredErrors>
    <ignoredError sqref="D10:D13 D7:D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zveřejnění 5_2022</vt:lpstr>
    </vt:vector>
  </TitlesOfParts>
  <Company>Office365 deploy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Šmejkalová Jarmila Ing.</dc:creator>
  <cp:lastModifiedBy>Šmejkalová Jarmila Ing.</cp:lastModifiedBy>
  <cp:lastPrinted>2022-05-05T07:25:35Z</cp:lastPrinted>
  <dcterms:created xsi:type="dcterms:W3CDTF">2021-12-15T12:13:15Z</dcterms:created>
  <dcterms:modified xsi:type="dcterms:W3CDTF">2022-05-06T06:35:07Z</dcterms:modified>
</cp:coreProperties>
</file>